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3"/>
  </bookViews>
  <sheets>
    <sheet name="07.11" sheetId="8" r:id="rId1"/>
    <sheet name="08.11" sheetId="9" r:id="rId2"/>
    <sheet name="09.11" sheetId="10" r:id="rId3"/>
    <sheet name="10.11" sheetId="11" r:id="rId4"/>
  </sheets>
  <calcPr calcId="124519"/>
</workbook>
</file>

<file path=xl/calcChain.xml><?xml version="1.0" encoding="utf-8"?>
<calcChain xmlns="http://schemas.openxmlformats.org/spreadsheetml/2006/main">
  <c r="I35" i="11"/>
  <c r="H35"/>
  <c r="G35"/>
  <c r="F35"/>
  <c r="I27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<sst xmlns="http://schemas.openxmlformats.org/spreadsheetml/2006/main" count="286" uniqueCount="83">
  <si>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</si>
  <si>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</si>
  <si>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</si>
  <si>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</si>
  <si>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</si>
  <si>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</si>
  <si>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</si>
  <si>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</si>
  <si>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</si>
  <si>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</si>
  <si>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</si>
  <si>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</si>
  <si>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</si>
  <si>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</si>
  <si>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</si>
  <si>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</si>
  <si>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</si>
  <si>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</si>
  <si>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</si>
  <si>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</si>
  <si>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</si>
  <si>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</si>
  <si>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</si>
  <si>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</si>
  <si>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</si>
  <si>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</si>
  <si>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</si>
  <si>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</si>
  <si>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</si>
  <si>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</si>
  <si>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Печенье</t>
  </si>
  <si>
    <t>Батон нарезной</t>
  </si>
  <si>
    <t>Хлеб ржаной/пшеничный</t>
  </si>
  <si>
    <t>Бутерброд с маслом сливочным (30/10)</t>
  </si>
  <si>
    <t>Суп картофельный с горохом</t>
  </si>
  <si>
    <t xml:space="preserve">Чай с сахаром </t>
  </si>
  <si>
    <t>Компот из свежих яблок</t>
  </si>
  <si>
    <t>Каша пшенная молочная</t>
  </si>
  <si>
    <t>Чай с сахаром и лимоном</t>
  </si>
  <si>
    <t>Каша пшеничная молочная</t>
  </si>
  <si>
    <t>90</t>
  </si>
  <si>
    <t>100</t>
  </si>
  <si>
    <t>Хлеб пшеничный/ржаной</t>
  </si>
  <si>
    <t>200/5</t>
  </si>
  <si>
    <t>150/3</t>
  </si>
  <si>
    <t>180/3</t>
  </si>
  <si>
    <t>Чай с сахаром, с шиповником</t>
  </si>
  <si>
    <t>Рассольник Ленинградский со сметаной</t>
  </si>
  <si>
    <t>Жаркое из птицы (бедро)</t>
  </si>
  <si>
    <t>50/150</t>
  </si>
  <si>
    <t>Напиток из изюма и яблок</t>
  </si>
  <si>
    <t>25/30</t>
  </si>
  <si>
    <t>20/30</t>
  </si>
  <si>
    <t>20/20</t>
  </si>
  <si>
    <t>хол.закуска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</si>
  <si>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</si>
  <si>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</si>
  <si>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</si>
  <si>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</si>
  <si>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Бутерброд с сыром и маслом сливочным (30/15/5)</t>
  </si>
  <si>
    <t>187/8/5</t>
  </si>
  <si>
    <t xml:space="preserve">Масло сливочное </t>
  </si>
  <si>
    <t>Блины с маслом сливочным</t>
  </si>
  <si>
    <t>45/5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</si>
  <si>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</si>
  <si>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</si>
  <si>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</si>
  <si>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</si>
  <si>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</si>
  <si>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35/25</t>
  </si>
  <si>
    <t>Котлеты "Нежные" из куриных грудок</t>
  </si>
  <si>
    <t>Запеканка из творога с повидлом</t>
  </si>
  <si>
    <t>120/30</t>
  </si>
  <si>
    <t>Свекла отварная (дольками)</t>
  </si>
  <si>
    <t>Суп картофельный с вермешелью</t>
  </si>
  <si>
    <t>Плов из куриной грудки 50/150</t>
  </si>
  <si>
    <t>Фрукт</t>
  </si>
  <si>
    <t>25/25</t>
  </si>
  <si>
    <t>170/30</t>
  </si>
  <si>
    <t>Горошек консервированный доп.гарнир</t>
  </si>
  <si>
    <t>Салат из моркови с сахаром</t>
  </si>
  <si>
    <t>Напиток из замороженных фруктов</t>
  </si>
  <si>
    <t>Сырники из творога с повидлом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</si>
</sst>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7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7" fillId="2" borderId="9" xfId="0" applyFont="1" applyFill="1" applyBorder="1" applyAlignment="1"/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/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2" fontId="12" fillId="0" borderId="3" xfId="0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/>
    <xf numFmtId="0" fontId="14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8" fillId="2" borderId="6" xfId="0" applyNumberFormat="1" applyFont="1" applyFill="1" applyBorder="1" applyAlignment="1" applyProtection="1">
      <alignment horizontal="center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4" fillId="2" borderId="16" xfId="0" applyFont="1" applyFill="1" applyBorder="1" applyAlignment="1">
      <alignment horizontal="left"/>
    </xf>
    <xf numFmtId="2" fontId="3" fillId="0" borderId="3" xfId="0" applyNumberFormat="1" applyFont="1" applyBorder="1" applyAlignment="1">
      <alignment horizontal="center"/>
    </xf>
    <xf numFmtId="0" fontId="3" fillId="2" borderId="3" xfId="0" applyFont="1" applyFill="1" applyBorder="1"/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>
      <alignment horizontal="center"/>
    </xf>
    <xf numFmtId="0" fontId="14" fillId="2" borderId="3" xfId="0" applyFont="1" applyFill="1" applyBorder="1" applyAlignment="1"/>
    <xf numFmtId="0" fontId="14" fillId="2" borderId="3" xfId="0" applyFont="1" applyFill="1" applyBorder="1"/>
    <xf numFmtId="0" fontId="11" fillId="2" borderId="3" xfId="0" applyFont="1" applyFill="1" applyBorder="1" applyAlignment="1">
      <alignment vertical="center"/>
    </xf>
    <xf numFmtId="0" fontId="12" fillId="2" borderId="3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/>
    </xf>
    <xf numFmtId="0" fontId="3" fillId="0" borderId="3" xfId="0" applyFont="1" applyBorder="1" applyAlignment="1"/>
    <xf numFmtId="2" fontId="16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2" borderId="9" xfId="0" applyFont="1" applyFill="1" applyBorder="1" applyAlignment="1"/>
    <xf numFmtId="0" fontId="3" fillId="2" borderId="7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5" xfId="0" applyFont="1" applyFill="1" applyBorder="1" applyAlignment="1">
      <alignment wrapText="1"/>
    </xf>
    <xf numFmtId="0" fontId="1" fillId="0" borderId="3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29" sqref="C29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32" t="s">
        <v>14</v>
      </c>
      <c r="B2" s="133"/>
      <c r="C2" s="134"/>
      <c r="D2" s="74" t="s">
        <v>13</v>
      </c>
      <c r="E2" s="43" t="s">
        <v>21</v>
      </c>
      <c r="F2" s="74"/>
      <c r="G2" s="74"/>
      <c r="H2" s="74" t="s">
        <v>12</v>
      </c>
      <c r="I2" s="75">
        <v>45237</v>
      </c>
    </row>
    <row r="3" spans="1:9" ht="15.75" thickBot="1">
      <c r="A3" s="74"/>
      <c r="B3" s="74"/>
      <c r="C3" s="74"/>
      <c r="D3" s="74"/>
      <c r="E3" s="74"/>
      <c r="F3" s="74"/>
      <c r="G3" s="74"/>
      <c r="H3" s="74"/>
      <c r="I3" s="74"/>
    </row>
    <row r="4" spans="1:9" ht="15.75" thickBot="1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25</v>
      </c>
      <c r="G4" s="49" t="s">
        <v>5</v>
      </c>
      <c r="H4" s="49" t="s">
        <v>4</v>
      </c>
      <c r="I4" s="49" t="s">
        <v>26</v>
      </c>
    </row>
    <row r="5" spans="1:9" ht="15.75" thickBot="1">
      <c r="A5" s="76" t="s">
        <v>3</v>
      </c>
      <c r="B5" s="45"/>
      <c r="C5" s="48"/>
      <c r="D5" s="6"/>
      <c r="E5" s="46"/>
      <c r="F5" s="7"/>
      <c r="G5" s="7"/>
      <c r="H5" s="7"/>
      <c r="I5" s="7"/>
    </row>
    <row r="6" spans="1:9" ht="18" customHeight="1">
      <c r="A6" s="29" t="s">
        <v>0</v>
      </c>
      <c r="B6" s="14">
        <v>1</v>
      </c>
      <c r="C6" s="100" t="s">
        <v>33</v>
      </c>
      <c r="D6" s="60">
        <v>40</v>
      </c>
      <c r="E6" s="101"/>
      <c r="F6" s="102">
        <v>136</v>
      </c>
      <c r="G6" s="102">
        <v>2.36</v>
      </c>
      <c r="H6" s="102">
        <v>7.49</v>
      </c>
      <c r="I6" s="102">
        <v>14.89</v>
      </c>
    </row>
    <row r="7" spans="1:9" ht="14.25" customHeight="1">
      <c r="A7" s="29" t="s">
        <v>18</v>
      </c>
      <c r="B7" s="15">
        <v>173</v>
      </c>
      <c r="C7" s="103" t="s">
        <v>37</v>
      </c>
      <c r="D7" s="58">
        <v>200</v>
      </c>
      <c r="E7" s="90"/>
      <c r="F7" s="102">
        <v>243.8</v>
      </c>
      <c r="G7" s="102">
        <v>11.58</v>
      </c>
      <c r="H7" s="102">
        <v>9.98</v>
      </c>
      <c r="I7" s="102">
        <v>28.73</v>
      </c>
    </row>
    <row r="8" spans="1:9" ht="17.25" customHeight="1">
      <c r="A8" s="27" t="s">
        <v>1</v>
      </c>
      <c r="B8" s="15">
        <v>376</v>
      </c>
      <c r="C8" s="104" t="s">
        <v>46</v>
      </c>
      <c r="D8" s="58">
        <v>200</v>
      </c>
      <c r="E8" s="105"/>
      <c r="F8" s="102">
        <v>34.020000000000003</v>
      </c>
      <c r="G8" s="102">
        <v>0.13</v>
      </c>
      <c r="H8" s="102">
        <v>0.06</v>
      </c>
      <c r="I8" s="102">
        <v>8.1999999999999993</v>
      </c>
    </row>
    <row r="9" spans="1:9" ht="15.75">
      <c r="A9" s="27" t="s">
        <v>0</v>
      </c>
      <c r="B9" s="15"/>
      <c r="C9" s="103" t="s">
        <v>31</v>
      </c>
      <c r="D9" s="106">
        <v>60</v>
      </c>
      <c r="E9" s="107"/>
      <c r="F9" s="102">
        <v>157.19999999999999</v>
      </c>
      <c r="G9" s="102">
        <v>4.5</v>
      </c>
      <c r="H9" s="102">
        <v>1.74</v>
      </c>
      <c r="I9" s="102">
        <v>30.84</v>
      </c>
    </row>
    <row r="10" spans="1:9" ht="15.75" thickBot="1">
      <c r="A10" s="33"/>
      <c r="B10" s="19"/>
      <c r="C10" s="22"/>
      <c r="D10" s="62">
        <f>SUM(D6:D9)</f>
        <v>500</v>
      </c>
      <c r="E10" s="11">
        <v>37.549999999999997</v>
      </c>
      <c r="F10" s="63">
        <f>SUM(F6:F9)</f>
        <v>571.02</v>
      </c>
      <c r="G10" s="63">
        <f t="shared" ref="G10:I10" si="0">SUM(G6:G9)</f>
        <v>18.57</v>
      </c>
      <c r="H10" s="63">
        <f t="shared" si="0"/>
        <v>19.269999999999996</v>
      </c>
      <c r="I10" s="63">
        <f t="shared" si="0"/>
        <v>82.660000000000011</v>
      </c>
    </row>
    <row r="11" spans="1:9" ht="15.75" thickBot="1">
      <c r="A11" s="20" t="s">
        <v>11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112"/>
      <c r="B12" s="14"/>
      <c r="C12" s="1"/>
      <c r="D12" s="93"/>
      <c r="E12" s="4"/>
      <c r="F12" s="92"/>
      <c r="G12" s="92"/>
      <c r="H12" s="92"/>
      <c r="I12" s="92"/>
    </row>
    <row r="13" spans="1:9" ht="15" customHeight="1">
      <c r="A13" s="27" t="s">
        <v>19</v>
      </c>
      <c r="B13" s="14">
        <v>96</v>
      </c>
      <c r="C13" s="100" t="s">
        <v>47</v>
      </c>
      <c r="D13" s="108" t="s">
        <v>43</v>
      </c>
      <c r="E13" s="4"/>
      <c r="F13" s="102">
        <v>153.9</v>
      </c>
      <c r="G13" s="102">
        <v>6.74</v>
      </c>
      <c r="H13" s="102">
        <v>7.82</v>
      </c>
      <c r="I13" s="102">
        <v>9.76</v>
      </c>
    </row>
    <row r="14" spans="1:9" ht="14.25" customHeight="1">
      <c r="A14" s="47" t="s">
        <v>18</v>
      </c>
      <c r="B14" s="14"/>
      <c r="C14" s="109" t="s">
        <v>48</v>
      </c>
      <c r="D14" s="108" t="s">
        <v>49</v>
      </c>
      <c r="E14" s="89"/>
      <c r="F14" s="102">
        <v>393.54</v>
      </c>
      <c r="G14" s="102">
        <v>15.01</v>
      </c>
      <c r="H14" s="102">
        <v>17.27</v>
      </c>
      <c r="I14" s="102">
        <v>51.76</v>
      </c>
    </row>
    <row r="15" spans="1:9" ht="14.25" customHeight="1">
      <c r="A15" s="29" t="s">
        <v>22</v>
      </c>
      <c r="B15" s="15">
        <v>306</v>
      </c>
      <c r="C15" s="135" t="s">
        <v>79</v>
      </c>
      <c r="D15" s="110">
        <v>30</v>
      </c>
      <c r="E15" s="111"/>
      <c r="F15" s="102">
        <v>4.2</v>
      </c>
      <c r="G15" s="102">
        <v>0.24</v>
      </c>
      <c r="H15" s="102">
        <v>0.03</v>
      </c>
      <c r="I15" s="102">
        <v>0.75</v>
      </c>
    </row>
    <row r="16" spans="1:9" ht="15.75" customHeight="1">
      <c r="A16" s="27" t="s">
        <v>23</v>
      </c>
      <c r="B16" s="15"/>
      <c r="C16" s="109" t="s">
        <v>50</v>
      </c>
      <c r="D16" s="108">
        <v>200</v>
      </c>
      <c r="E16" s="4"/>
      <c r="F16" s="102">
        <v>119.94</v>
      </c>
      <c r="G16" s="102">
        <v>0.38</v>
      </c>
      <c r="H16" s="102">
        <v>0.13</v>
      </c>
      <c r="I16" s="102">
        <v>29.3</v>
      </c>
    </row>
    <row r="17" spans="1:9" ht="15" customHeight="1">
      <c r="A17" s="27" t="s">
        <v>0</v>
      </c>
      <c r="B17" s="15"/>
      <c r="C17" s="1" t="s">
        <v>42</v>
      </c>
      <c r="D17" s="64" t="s">
        <v>51</v>
      </c>
      <c r="E17" s="101"/>
      <c r="F17" s="72">
        <v>98.35</v>
      </c>
      <c r="G17" s="72">
        <v>3.22</v>
      </c>
      <c r="H17" s="67">
        <v>0.44</v>
      </c>
      <c r="I17" s="72">
        <v>20.22</v>
      </c>
    </row>
    <row r="18" spans="1:9">
      <c r="A18" s="27"/>
      <c r="B18" s="15"/>
      <c r="C18" s="21"/>
      <c r="D18" s="71">
        <v>700</v>
      </c>
      <c r="E18" s="91">
        <v>77.59</v>
      </c>
      <c r="F18" s="73">
        <f>SUM(F12:F17)</f>
        <v>769.93000000000018</v>
      </c>
      <c r="G18" s="73">
        <f>SUM(G12:G17)</f>
        <v>25.589999999999996</v>
      </c>
      <c r="H18" s="73">
        <f>SUM(H12:H17)</f>
        <v>25.69</v>
      </c>
      <c r="I18" s="73">
        <f>SUM(I12:I17)</f>
        <v>111.78999999999999</v>
      </c>
    </row>
    <row r="19" spans="1:9" ht="15.75" thickBot="1">
      <c r="A19" s="27"/>
      <c r="B19" s="17"/>
      <c r="C19" s="13" t="s">
        <v>17</v>
      </c>
      <c r="D19" s="12">
        <f>D10+D18</f>
        <v>1200</v>
      </c>
      <c r="E19" s="41">
        <v>115.14</v>
      </c>
      <c r="F19" s="11">
        <f>SUM(F10+F18)</f>
        <v>1340.9500000000003</v>
      </c>
      <c r="G19" s="11">
        <f>SUM(G10+G18)</f>
        <v>44.16</v>
      </c>
      <c r="H19" s="11">
        <f>SUM(H10+H18)</f>
        <v>44.959999999999994</v>
      </c>
      <c r="I19" s="11">
        <f>SUM(I10+I18)</f>
        <v>194.45</v>
      </c>
    </row>
    <row r="20" spans="1:9" ht="15.75" thickBot="1">
      <c r="A20" s="32"/>
      <c r="B20" s="18"/>
      <c r="C20" s="22"/>
      <c r="D20" s="81"/>
      <c r="E20" s="54"/>
      <c r="F20" s="11"/>
      <c r="G20" s="11"/>
      <c r="H20" s="11"/>
      <c r="I20" s="11"/>
    </row>
    <row r="21" spans="1:9" ht="15.75" thickBot="1">
      <c r="A21" s="28" t="s">
        <v>29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8"/>
      <c r="B22" s="14"/>
      <c r="C22" s="1"/>
      <c r="D22" s="93"/>
      <c r="E22" s="4"/>
      <c r="F22" s="92"/>
      <c r="G22" s="92"/>
      <c r="H22" s="92"/>
      <c r="I22" s="92"/>
    </row>
    <row r="23" spans="1:9" ht="16.5" customHeight="1">
      <c r="A23" s="29" t="s">
        <v>18</v>
      </c>
      <c r="B23" s="15">
        <v>234</v>
      </c>
      <c r="C23" s="109" t="s">
        <v>48</v>
      </c>
      <c r="D23" s="108" t="s">
        <v>49</v>
      </c>
      <c r="E23" s="89"/>
      <c r="F23" s="99">
        <v>393.54</v>
      </c>
      <c r="G23" s="99">
        <v>15.01</v>
      </c>
      <c r="H23" s="99">
        <v>17.27</v>
      </c>
      <c r="I23" s="99">
        <v>51.76</v>
      </c>
    </row>
    <row r="24" spans="1:9" ht="15.75" customHeight="1">
      <c r="A24" s="27" t="s">
        <v>22</v>
      </c>
      <c r="B24" s="15">
        <v>312</v>
      </c>
      <c r="C24" s="135" t="s">
        <v>79</v>
      </c>
      <c r="D24" s="64">
        <v>50</v>
      </c>
      <c r="E24" s="51"/>
      <c r="F24" s="99">
        <v>29.6</v>
      </c>
      <c r="G24" s="99">
        <v>1.44</v>
      </c>
      <c r="H24" s="99">
        <v>1.36</v>
      </c>
      <c r="I24" s="99">
        <v>2.89</v>
      </c>
    </row>
    <row r="25" spans="1:9" ht="16.5" customHeight="1">
      <c r="A25" s="27" t="s">
        <v>1</v>
      </c>
      <c r="B25" s="15">
        <v>376</v>
      </c>
      <c r="C25" s="113" t="s">
        <v>46</v>
      </c>
      <c r="D25" s="60">
        <v>200</v>
      </c>
      <c r="E25" s="51"/>
      <c r="F25" s="99">
        <v>34.020000000000003</v>
      </c>
      <c r="G25" s="99">
        <v>0.13</v>
      </c>
      <c r="H25" s="99">
        <v>0.02</v>
      </c>
      <c r="I25" s="99">
        <v>8.1999999999999993</v>
      </c>
    </row>
    <row r="26" spans="1:9" ht="15" customHeight="1">
      <c r="A26" s="27" t="s">
        <v>0</v>
      </c>
      <c r="B26" s="15"/>
      <c r="C26" s="68" t="s">
        <v>32</v>
      </c>
      <c r="D26" s="66" t="s">
        <v>52</v>
      </c>
      <c r="E26" s="70"/>
      <c r="F26" s="99">
        <v>110.1</v>
      </c>
      <c r="G26" s="99">
        <v>3.6</v>
      </c>
      <c r="H26" s="99">
        <v>0.48</v>
      </c>
      <c r="I26" s="99">
        <v>22.68</v>
      </c>
    </row>
    <row r="27" spans="1:9" ht="16.5" customHeight="1">
      <c r="A27" s="27"/>
      <c r="B27" s="15"/>
      <c r="C27" s="1"/>
      <c r="D27" s="60"/>
      <c r="E27" s="51"/>
      <c r="F27" s="114"/>
      <c r="G27" s="72"/>
      <c r="H27" s="72"/>
      <c r="I27" s="72"/>
    </row>
    <row r="28" spans="1:9">
      <c r="A28" s="27"/>
      <c r="B28" s="17"/>
      <c r="C28" s="9" t="s">
        <v>16</v>
      </c>
      <c r="D28" s="12">
        <v>500</v>
      </c>
      <c r="E28" s="41">
        <v>77.59</v>
      </c>
      <c r="F28" s="73">
        <f>SUM(F22:F27)</f>
        <v>567.26</v>
      </c>
      <c r="G28" s="73">
        <f t="shared" ref="G28:I28" si="1">SUM(G22:G27)</f>
        <v>20.18</v>
      </c>
      <c r="H28" s="73">
        <f t="shared" si="1"/>
        <v>19.13</v>
      </c>
      <c r="I28" s="73">
        <f t="shared" si="1"/>
        <v>85.53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10</v>
      </c>
      <c r="B30" s="8" t="s">
        <v>9</v>
      </c>
      <c r="C30" s="8" t="s">
        <v>8</v>
      </c>
      <c r="D30" s="8" t="s">
        <v>7</v>
      </c>
      <c r="E30" s="8" t="s">
        <v>6</v>
      </c>
      <c r="F30" s="49" t="s">
        <v>25</v>
      </c>
      <c r="G30" s="49" t="s">
        <v>5</v>
      </c>
      <c r="H30" s="49" t="s">
        <v>4</v>
      </c>
      <c r="I30" s="49" t="s">
        <v>26</v>
      </c>
    </row>
    <row r="31" spans="1:9" ht="15.75" thickBot="1">
      <c r="A31" s="20" t="s">
        <v>28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15" t="s">
        <v>54</v>
      </c>
      <c r="B32" s="14"/>
      <c r="C32" s="1" t="s">
        <v>80</v>
      </c>
      <c r="D32" s="93">
        <v>100</v>
      </c>
      <c r="E32" s="4"/>
      <c r="F32" s="99">
        <v>81.7</v>
      </c>
      <c r="G32" s="99">
        <v>1.23</v>
      </c>
      <c r="H32" s="99">
        <v>0.09</v>
      </c>
      <c r="I32" s="99">
        <v>11.47</v>
      </c>
    </row>
    <row r="33" spans="1:9" ht="15" customHeight="1">
      <c r="A33" s="29" t="s">
        <v>18</v>
      </c>
      <c r="B33" s="15">
        <v>234</v>
      </c>
      <c r="C33" s="109" t="s">
        <v>48</v>
      </c>
      <c r="D33" s="86">
        <v>250</v>
      </c>
      <c r="E33" s="51"/>
      <c r="F33" s="99">
        <v>491.93</v>
      </c>
      <c r="G33" s="99">
        <v>18.760000000000002</v>
      </c>
      <c r="H33" s="99">
        <v>21.59</v>
      </c>
      <c r="I33" s="99">
        <v>64.7</v>
      </c>
    </row>
    <row r="34" spans="1:9" ht="14.25" customHeight="1">
      <c r="A34" s="27" t="s">
        <v>1</v>
      </c>
      <c r="B34" s="15">
        <v>376</v>
      </c>
      <c r="C34" s="113" t="s">
        <v>46</v>
      </c>
      <c r="D34" s="60">
        <v>200</v>
      </c>
      <c r="E34" s="51"/>
      <c r="F34" s="99">
        <v>34.020000000000003</v>
      </c>
      <c r="G34" s="99">
        <v>0.13</v>
      </c>
      <c r="H34" s="99">
        <v>0.02</v>
      </c>
      <c r="I34" s="99">
        <v>8.1999999999999993</v>
      </c>
    </row>
    <row r="35" spans="1:9">
      <c r="A35" s="27" t="s">
        <v>0</v>
      </c>
      <c r="B35" s="15"/>
      <c r="C35" s="68" t="s">
        <v>32</v>
      </c>
      <c r="D35" s="60" t="s">
        <v>53</v>
      </c>
      <c r="E35" s="51"/>
      <c r="F35" s="99">
        <v>86.6</v>
      </c>
      <c r="G35" s="99">
        <v>2.84</v>
      </c>
      <c r="H35" s="99">
        <v>0.4</v>
      </c>
      <c r="I35" s="99">
        <v>17.760000000000002</v>
      </c>
    </row>
    <row r="36" spans="1:9">
      <c r="A36" s="27"/>
      <c r="B36" s="15"/>
      <c r="C36" s="68"/>
      <c r="D36" s="60"/>
      <c r="E36" s="51"/>
      <c r="F36" s="79"/>
      <c r="G36" s="79"/>
      <c r="H36" s="79"/>
      <c r="I36" s="79"/>
    </row>
    <row r="37" spans="1:9">
      <c r="A37" s="27"/>
      <c r="B37" s="15"/>
      <c r="C37" s="23"/>
      <c r="D37" s="60"/>
      <c r="E37" s="51"/>
      <c r="F37" s="67"/>
      <c r="G37" s="72"/>
      <c r="H37" s="72"/>
      <c r="I37" s="72"/>
    </row>
    <row r="38" spans="1:9" ht="16.5" customHeight="1">
      <c r="A38" s="27"/>
      <c r="B38" s="17"/>
      <c r="C38" s="10" t="s">
        <v>15</v>
      </c>
      <c r="D38" s="71">
        <v>590</v>
      </c>
      <c r="E38" s="41">
        <v>79</v>
      </c>
      <c r="F38" s="73">
        <f>SUM(F32:F36)</f>
        <v>694.25</v>
      </c>
      <c r="G38" s="73">
        <f t="shared" ref="G38:I38" si="2">SUM(G32:G36)</f>
        <v>22.96</v>
      </c>
      <c r="H38" s="73">
        <f t="shared" si="2"/>
        <v>22.099999999999998</v>
      </c>
      <c r="I38" s="73">
        <f t="shared" si="2"/>
        <v>102.13000000000001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C29" sqref="C29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29" t="s">
        <v>14</v>
      </c>
      <c r="B2" s="130"/>
      <c r="C2" s="131"/>
      <c r="D2" s="42" t="s">
        <v>13</v>
      </c>
      <c r="E2" s="43" t="s">
        <v>21</v>
      </c>
      <c r="F2" s="42"/>
      <c r="G2" s="42"/>
      <c r="H2" s="42" t="s">
        <v>12</v>
      </c>
      <c r="I2" s="2">
        <v>45238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10</v>
      </c>
      <c r="B4" s="8" t="s">
        <v>9</v>
      </c>
      <c r="C4" s="8" t="s">
        <v>8</v>
      </c>
      <c r="D4" s="8" t="s">
        <v>7</v>
      </c>
      <c r="E4" s="8" t="s">
        <v>6</v>
      </c>
      <c r="F4" s="8" t="s">
        <v>25</v>
      </c>
      <c r="G4" s="8" t="s">
        <v>5</v>
      </c>
      <c r="H4" s="8" t="s">
        <v>4</v>
      </c>
      <c r="I4" s="8" t="s">
        <v>26</v>
      </c>
    </row>
    <row r="5" spans="1:9" ht="15.75" thickBot="1">
      <c r="A5" s="20" t="s">
        <v>3</v>
      </c>
      <c r="B5" s="14"/>
      <c r="C5" s="21"/>
      <c r="D5" s="35"/>
      <c r="E5" s="4"/>
      <c r="F5" s="36"/>
      <c r="G5" s="36"/>
      <c r="H5" s="36"/>
      <c r="I5" s="36"/>
    </row>
    <row r="6" spans="1:9" ht="15.75" thickBot="1">
      <c r="A6" s="34" t="s">
        <v>27</v>
      </c>
      <c r="B6" s="14">
        <v>1</v>
      </c>
      <c r="C6" s="104" t="s">
        <v>2</v>
      </c>
      <c r="D6" s="59">
        <v>100</v>
      </c>
      <c r="E6" s="65"/>
      <c r="F6" s="99">
        <v>47</v>
      </c>
      <c r="G6" s="99">
        <v>0.4</v>
      </c>
      <c r="H6" s="99">
        <v>0.4</v>
      </c>
      <c r="I6" s="99">
        <v>9.8000000000000007</v>
      </c>
    </row>
    <row r="7" spans="1:9" ht="15.75" thickBot="1">
      <c r="A7" s="34" t="s">
        <v>18</v>
      </c>
      <c r="B7" s="14">
        <v>174</v>
      </c>
      <c r="C7" s="109" t="s">
        <v>56</v>
      </c>
      <c r="D7" s="69">
        <v>155</v>
      </c>
      <c r="E7" s="77"/>
      <c r="F7" s="99">
        <v>389.33</v>
      </c>
      <c r="G7" s="99">
        <v>14.48</v>
      </c>
      <c r="H7" s="99">
        <v>17.32</v>
      </c>
      <c r="I7" s="99">
        <v>38.520000000000003</v>
      </c>
    </row>
    <row r="8" spans="1:9">
      <c r="A8" s="27" t="s">
        <v>1</v>
      </c>
      <c r="B8" s="15">
        <v>377</v>
      </c>
      <c r="C8" s="109" t="s">
        <v>38</v>
      </c>
      <c r="D8" s="59">
        <v>200</v>
      </c>
      <c r="E8" s="65"/>
      <c r="F8" s="99">
        <v>34.020000000000003</v>
      </c>
      <c r="G8" s="99">
        <v>0.13</v>
      </c>
      <c r="H8" s="99">
        <v>0.02</v>
      </c>
      <c r="I8" s="99">
        <v>8.1999999999999993</v>
      </c>
    </row>
    <row r="9" spans="1:9">
      <c r="A9" s="27" t="s">
        <v>0</v>
      </c>
      <c r="B9" s="15"/>
      <c r="C9" s="109" t="s">
        <v>31</v>
      </c>
      <c r="D9" s="80">
        <v>45</v>
      </c>
      <c r="E9" s="80"/>
      <c r="F9" s="99">
        <v>117.9</v>
      </c>
      <c r="G9" s="99">
        <v>3.38</v>
      </c>
      <c r="H9" s="99">
        <v>1.31</v>
      </c>
      <c r="I9" s="99">
        <v>23.13</v>
      </c>
    </row>
    <row r="10" spans="1:9" ht="15.75" thickBot="1">
      <c r="A10" s="33"/>
      <c r="B10" s="19"/>
      <c r="C10" s="22"/>
      <c r="D10" s="62">
        <v>500</v>
      </c>
      <c r="E10" s="11">
        <v>37.549999999999997</v>
      </c>
      <c r="F10" s="63">
        <f>SUM(F6:F9)</f>
        <v>588.25</v>
      </c>
      <c r="G10" s="63">
        <f>SUM(G6:G9)</f>
        <v>18.39</v>
      </c>
      <c r="H10" s="63">
        <f>SUM(H6:H9)</f>
        <v>19.049999999999997</v>
      </c>
      <c r="I10" s="63">
        <f>SUM(I6:I9)</f>
        <v>79.650000000000006</v>
      </c>
    </row>
    <row r="11" spans="1:9" ht="15.75" thickBot="1">
      <c r="A11" s="20" t="s">
        <v>11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7" t="s">
        <v>19</v>
      </c>
      <c r="B12" s="55">
        <v>102</v>
      </c>
      <c r="C12" s="113" t="s">
        <v>34</v>
      </c>
      <c r="D12" s="60">
        <v>200</v>
      </c>
      <c r="E12" s="51"/>
      <c r="F12" s="99">
        <v>248.6</v>
      </c>
      <c r="G12" s="102">
        <v>9.39</v>
      </c>
      <c r="H12" s="102">
        <v>15.22</v>
      </c>
      <c r="I12" s="102">
        <v>13.23</v>
      </c>
    </row>
    <row r="13" spans="1:9" ht="15.75" thickBot="1">
      <c r="A13" s="117" t="s">
        <v>18</v>
      </c>
      <c r="B13" s="15">
        <v>234</v>
      </c>
      <c r="C13" s="113" t="s">
        <v>57</v>
      </c>
      <c r="D13" s="60">
        <v>90</v>
      </c>
      <c r="E13" s="89"/>
      <c r="F13" s="99">
        <v>64.33</v>
      </c>
      <c r="G13" s="102">
        <v>5.48</v>
      </c>
      <c r="H13" s="102">
        <v>9.57</v>
      </c>
      <c r="I13" s="102">
        <v>4.71</v>
      </c>
    </row>
    <row r="14" spans="1:9">
      <c r="A14" s="118" t="s">
        <v>22</v>
      </c>
      <c r="B14" s="15">
        <v>203</v>
      </c>
      <c r="C14" s="113" t="s">
        <v>58</v>
      </c>
      <c r="D14" s="59">
        <v>153</v>
      </c>
      <c r="E14" s="65"/>
      <c r="F14" s="99">
        <v>226.1</v>
      </c>
      <c r="G14" s="102">
        <v>5.78</v>
      </c>
      <c r="H14" s="102">
        <v>1.28</v>
      </c>
      <c r="I14" s="102">
        <v>42.96</v>
      </c>
    </row>
    <row r="15" spans="1:9">
      <c r="A15" s="85" t="s">
        <v>23</v>
      </c>
      <c r="B15" s="15">
        <v>349</v>
      </c>
      <c r="C15" s="136" t="s">
        <v>81</v>
      </c>
      <c r="D15" s="66">
        <v>200</v>
      </c>
      <c r="E15" s="70"/>
      <c r="F15" s="99">
        <v>132.80000000000001</v>
      </c>
      <c r="G15" s="102">
        <v>0.7</v>
      </c>
      <c r="H15" s="102">
        <v>0.1</v>
      </c>
      <c r="I15" s="102">
        <v>32</v>
      </c>
    </row>
    <row r="16" spans="1:9">
      <c r="A16" s="53" t="s">
        <v>0</v>
      </c>
      <c r="B16" s="15"/>
      <c r="C16" s="113" t="s">
        <v>42</v>
      </c>
      <c r="D16" s="60" t="s">
        <v>55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1">
        <v>703</v>
      </c>
      <c r="E17" s="41">
        <v>77.59</v>
      </c>
      <c r="F17" s="73">
        <f>SUM(F12:F16)</f>
        <v>801.7299999999999</v>
      </c>
      <c r="G17" s="73">
        <f>SUM(G12:G16)</f>
        <v>25.61</v>
      </c>
      <c r="H17" s="73">
        <f>SUM(H12:H16)</f>
        <v>26.770000000000003</v>
      </c>
      <c r="I17" s="73">
        <f>SUM(I12:I16)</f>
        <v>119.54</v>
      </c>
    </row>
    <row r="18" spans="1:9" ht="15.75" thickBot="1">
      <c r="A18" s="27"/>
      <c r="B18" s="17"/>
      <c r="C18" s="13" t="s">
        <v>17</v>
      </c>
      <c r="D18" s="12">
        <f t="shared" ref="D18:I18" si="0">SUM(D10+D17)</f>
        <v>1203</v>
      </c>
      <c r="E18" s="41">
        <v>115.14</v>
      </c>
      <c r="F18" s="11">
        <f t="shared" si="0"/>
        <v>1389.98</v>
      </c>
      <c r="G18" s="11">
        <f t="shared" si="0"/>
        <v>44</v>
      </c>
      <c r="H18" s="11">
        <f t="shared" si="0"/>
        <v>45.82</v>
      </c>
      <c r="I18" s="11">
        <f t="shared" si="0"/>
        <v>199.19</v>
      </c>
    </row>
    <row r="19" spans="1:9" ht="15.75" thickBot="1">
      <c r="A19" s="32"/>
      <c r="B19" s="18"/>
      <c r="C19" s="22"/>
      <c r="D19" s="81"/>
      <c r="E19" s="54"/>
      <c r="F19" s="11"/>
      <c r="G19" s="11"/>
      <c r="H19" s="11"/>
      <c r="I19" s="11"/>
    </row>
    <row r="20" spans="1:9" ht="15.75" thickBot="1">
      <c r="A20" s="28" t="s">
        <v>29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17" t="s">
        <v>0</v>
      </c>
      <c r="B21" s="55">
        <v>1</v>
      </c>
      <c r="C21" s="113" t="s">
        <v>59</v>
      </c>
      <c r="D21" s="116">
        <v>50</v>
      </c>
      <c r="E21" s="51"/>
      <c r="F21" s="99">
        <v>155</v>
      </c>
      <c r="G21" s="99">
        <v>6.27</v>
      </c>
      <c r="H21" s="99">
        <v>7.86</v>
      </c>
      <c r="I21" s="99">
        <v>14.83</v>
      </c>
    </row>
    <row r="22" spans="1:9">
      <c r="A22" s="56" t="s">
        <v>18</v>
      </c>
      <c r="B22" s="15">
        <v>291</v>
      </c>
      <c r="C22" s="113" t="s">
        <v>57</v>
      </c>
      <c r="D22" s="116">
        <v>90</v>
      </c>
      <c r="E22" s="65"/>
      <c r="F22" s="99">
        <v>64.33</v>
      </c>
      <c r="G22" s="99">
        <v>3.48</v>
      </c>
      <c r="H22" s="99">
        <v>9.57</v>
      </c>
      <c r="I22" s="99">
        <v>4.71</v>
      </c>
    </row>
    <row r="23" spans="1:9">
      <c r="A23" s="109" t="s">
        <v>22</v>
      </c>
      <c r="B23" s="15">
        <v>377</v>
      </c>
      <c r="C23" s="113" t="s">
        <v>58</v>
      </c>
      <c r="D23" s="116">
        <v>153</v>
      </c>
      <c r="E23" s="65"/>
      <c r="F23" s="99">
        <v>226.1</v>
      </c>
      <c r="G23" s="99">
        <v>5.78</v>
      </c>
      <c r="H23" s="99">
        <v>1.28</v>
      </c>
      <c r="I23" s="99">
        <v>42.96</v>
      </c>
    </row>
    <row r="24" spans="1:9">
      <c r="A24" s="109" t="s">
        <v>1</v>
      </c>
      <c r="B24" s="15"/>
      <c r="C24" s="113" t="s">
        <v>38</v>
      </c>
      <c r="D24" s="119" t="s">
        <v>60</v>
      </c>
      <c r="E24" s="70"/>
      <c r="F24" s="99">
        <v>34.020000000000003</v>
      </c>
      <c r="G24" s="99">
        <v>0.13</v>
      </c>
      <c r="H24" s="99">
        <v>0.02</v>
      </c>
      <c r="I24" s="99">
        <v>8.1999999999999993</v>
      </c>
    </row>
    <row r="25" spans="1:9">
      <c r="A25" s="27" t="s">
        <v>0</v>
      </c>
      <c r="B25" s="17"/>
      <c r="C25" s="113" t="s">
        <v>42</v>
      </c>
      <c r="D25" s="60" t="s">
        <v>55</v>
      </c>
      <c r="E25" s="57"/>
      <c r="F25" s="99">
        <v>129.9</v>
      </c>
      <c r="G25" s="102">
        <v>4.26</v>
      </c>
      <c r="H25" s="102">
        <v>0.6</v>
      </c>
      <c r="I25" s="102">
        <v>26.64</v>
      </c>
    </row>
    <row r="26" spans="1:9">
      <c r="A26" s="27"/>
      <c r="B26" s="17"/>
      <c r="C26" s="9" t="s">
        <v>16</v>
      </c>
      <c r="D26" s="12">
        <v>553</v>
      </c>
      <c r="E26" s="41">
        <v>77.59</v>
      </c>
      <c r="F26" s="73">
        <f>SUM(F21:F25)</f>
        <v>609.34999999999991</v>
      </c>
      <c r="G26" s="73">
        <f t="shared" ref="G26:I26" si="1">SUM(G21:G25)</f>
        <v>19.920000000000002</v>
      </c>
      <c r="H26" s="73">
        <f t="shared" si="1"/>
        <v>19.330000000000002</v>
      </c>
      <c r="I26" s="73">
        <f t="shared" si="1"/>
        <v>97.34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10</v>
      </c>
      <c r="B28" s="8" t="s">
        <v>9</v>
      </c>
      <c r="C28" s="8" t="s">
        <v>8</v>
      </c>
      <c r="D28" s="8" t="s">
        <v>7</v>
      </c>
      <c r="E28" s="8" t="s">
        <v>6</v>
      </c>
      <c r="F28" s="8" t="s">
        <v>25</v>
      </c>
      <c r="G28" s="8" t="s">
        <v>5</v>
      </c>
      <c r="H28" s="8" t="s">
        <v>4</v>
      </c>
      <c r="I28" s="8" t="s">
        <v>26</v>
      </c>
    </row>
    <row r="29" spans="1:9" ht="15.75" thickBot="1">
      <c r="A29" s="20" t="s">
        <v>28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>
        <v>1</v>
      </c>
      <c r="C30" s="120" t="s">
        <v>61</v>
      </c>
      <c r="D30" s="60">
        <v>10</v>
      </c>
      <c r="E30" s="51"/>
      <c r="F30" s="67">
        <v>66</v>
      </c>
      <c r="G30" s="72">
        <v>0.08</v>
      </c>
      <c r="H30" s="72">
        <v>7.25</v>
      </c>
      <c r="I30" s="72">
        <v>0.13</v>
      </c>
    </row>
    <row r="31" spans="1:9">
      <c r="A31" s="56" t="s">
        <v>18</v>
      </c>
      <c r="B31" s="15">
        <v>291</v>
      </c>
      <c r="C31" s="113" t="s">
        <v>57</v>
      </c>
      <c r="D31" s="59">
        <v>100</v>
      </c>
      <c r="E31" s="65"/>
      <c r="F31" s="61">
        <v>71.48</v>
      </c>
      <c r="G31" s="61">
        <v>7.2</v>
      </c>
      <c r="H31" s="61">
        <v>9.5299999999999994</v>
      </c>
      <c r="I31" s="61">
        <v>5.24</v>
      </c>
    </row>
    <row r="32" spans="1:9">
      <c r="A32" s="109" t="s">
        <v>22</v>
      </c>
      <c r="B32" s="15">
        <v>377</v>
      </c>
      <c r="C32" s="113" t="s">
        <v>58</v>
      </c>
      <c r="D32" s="59" t="s">
        <v>45</v>
      </c>
      <c r="E32" s="65"/>
      <c r="F32" s="61">
        <v>221.94</v>
      </c>
      <c r="G32" s="61">
        <v>6.64</v>
      </c>
      <c r="H32" s="61">
        <v>7.6</v>
      </c>
      <c r="I32" s="61">
        <v>31.78</v>
      </c>
    </row>
    <row r="33" spans="1:9">
      <c r="A33" s="109" t="s">
        <v>1</v>
      </c>
      <c r="B33" s="15"/>
      <c r="C33" s="113" t="s">
        <v>38</v>
      </c>
      <c r="D33" s="119" t="s">
        <v>60</v>
      </c>
      <c r="E33" s="70"/>
      <c r="F33" s="99">
        <v>34.020000000000003</v>
      </c>
      <c r="G33" s="99">
        <v>0.13</v>
      </c>
      <c r="H33" s="99">
        <v>0.02</v>
      </c>
      <c r="I33" s="99">
        <v>8.1999999999999993</v>
      </c>
    </row>
    <row r="34" spans="1:9">
      <c r="A34" s="121" t="s">
        <v>0</v>
      </c>
      <c r="B34" s="52"/>
      <c r="C34" s="68" t="s">
        <v>32</v>
      </c>
      <c r="D34" s="60" t="s">
        <v>55</v>
      </c>
      <c r="E34" s="51"/>
      <c r="F34" s="79">
        <v>123.96</v>
      </c>
      <c r="G34" s="79">
        <v>4.0599999999999996</v>
      </c>
      <c r="H34" s="79">
        <v>0.56000000000000005</v>
      </c>
      <c r="I34" s="79">
        <v>25.45</v>
      </c>
    </row>
    <row r="35" spans="1:9">
      <c r="A35" s="27"/>
      <c r="B35" s="17"/>
      <c r="C35" s="84"/>
      <c r="D35" s="60"/>
      <c r="E35" s="51"/>
      <c r="F35" s="67"/>
      <c r="G35" s="72"/>
      <c r="H35" s="72"/>
      <c r="I35" s="72"/>
    </row>
    <row r="36" spans="1:9">
      <c r="A36" s="33"/>
      <c r="B36" s="95"/>
      <c r="C36" s="10" t="s">
        <v>15</v>
      </c>
      <c r="D36" s="71">
        <v>553</v>
      </c>
      <c r="E36" s="41">
        <v>79</v>
      </c>
      <c r="F36" s="73">
        <f>SUM(F30:F34)</f>
        <v>517.4</v>
      </c>
      <c r="G36" s="73">
        <f>SUM(G30:G34)</f>
        <v>18.11</v>
      </c>
      <c r="H36" s="73">
        <f>SUM(H30:H34)</f>
        <v>24.96</v>
      </c>
      <c r="I36" s="73">
        <f>SUM(I30:I34)</f>
        <v>70.8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2" sqref="I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29" t="s">
        <v>14</v>
      </c>
      <c r="B2" s="130"/>
      <c r="C2" s="131"/>
      <c r="D2" s="42" t="s">
        <v>13</v>
      </c>
      <c r="E2" s="43" t="s">
        <v>21</v>
      </c>
      <c r="F2" s="42"/>
      <c r="G2" s="42"/>
      <c r="H2" s="42" t="s">
        <v>12</v>
      </c>
      <c r="I2" s="2">
        <v>45239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10</v>
      </c>
      <c r="B4" s="8" t="s">
        <v>9</v>
      </c>
      <c r="C4" s="8" t="s">
        <v>8</v>
      </c>
      <c r="D4" s="8" t="s">
        <v>7</v>
      </c>
      <c r="E4" s="8" t="s">
        <v>6</v>
      </c>
      <c r="F4" s="8" t="s">
        <v>25</v>
      </c>
      <c r="G4" s="8" t="s">
        <v>5</v>
      </c>
      <c r="H4" s="8" t="s">
        <v>4</v>
      </c>
      <c r="I4" s="8" t="s">
        <v>26</v>
      </c>
    </row>
    <row r="5" spans="1:9" ht="15.75" thickBot="1">
      <c r="A5" s="20" t="s">
        <v>3</v>
      </c>
      <c r="B5" s="14"/>
      <c r="C5" s="21"/>
      <c r="D5" s="35"/>
      <c r="E5" s="4"/>
      <c r="F5" s="36"/>
      <c r="G5" s="36"/>
      <c r="H5" s="36"/>
      <c r="I5" s="36"/>
    </row>
    <row r="6" spans="1:9">
      <c r="A6" s="122" t="s">
        <v>0</v>
      </c>
      <c r="B6" s="123">
        <v>1</v>
      </c>
      <c r="C6" s="104" t="s">
        <v>62</v>
      </c>
      <c r="D6" s="37" t="s">
        <v>63</v>
      </c>
      <c r="E6" s="124"/>
      <c r="F6" s="125">
        <v>105</v>
      </c>
      <c r="G6" s="125">
        <v>2.52</v>
      </c>
      <c r="H6" s="125">
        <v>4.3099999999999996</v>
      </c>
      <c r="I6" s="125">
        <v>14.02</v>
      </c>
    </row>
    <row r="7" spans="1:9" ht="15.75">
      <c r="A7" s="27" t="s">
        <v>18</v>
      </c>
      <c r="B7" s="14">
        <v>173</v>
      </c>
      <c r="C7" s="103" t="s">
        <v>39</v>
      </c>
      <c r="D7" s="58">
        <v>200</v>
      </c>
      <c r="E7" s="90"/>
      <c r="F7" s="125">
        <v>293.8</v>
      </c>
      <c r="G7" s="125">
        <v>12.58</v>
      </c>
      <c r="H7" s="125">
        <v>13.98</v>
      </c>
      <c r="I7" s="125">
        <v>38.700000000000003</v>
      </c>
    </row>
    <row r="8" spans="1:9" ht="15.75">
      <c r="A8" s="27" t="s">
        <v>1</v>
      </c>
      <c r="B8" s="14">
        <v>376</v>
      </c>
      <c r="C8" s="104" t="s">
        <v>64</v>
      </c>
      <c r="D8" s="58">
        <v>200</v>
      </c>
      <c r="E8" s="105"/>
      <c r="F8" s="125">
        <v>32</v>
      </c>
      <c r="G8" s="125">
        <v>7.0000000000000007E-2</v>
      </c>
      <c r="H8" s="125">
        <v>0.02</v>
      </c>
      <c r="I8" s="125">
        <v>8</v>
      </c>
    </row>
    <row r="9" spans="1:9" ht="15.75">
      <c r="A9" s="27" t="s">
        <v>0</v>
      </c>
      <c r="B9" s="14"/>
      <c r="C9" s="103" t="s">
        <v>31</v>
      </c>
      <c r="D9" s="106">
        <v>50</v>
      </c>
      <c r="E9" s="107"/>
      <c r="F9" s="125">
        <v>131</v>
      </c>
      <c r="G9" s="125">
        <v>3.75</v>
      </c>
      <c r="H9" s="125">
        <v>1.45</v>
      </c>
      <c r="I9" s="125">
        <v>25.7</v>
      </c>
    </row>
    <row r="10" spans="1:9" ht="15.75" thickBot="1">
      <c r="A10" s="33"/>
      <c r="B10" s="19"/>
      <c r="C10" s="22"/>
      <c r="D10" s="62">
        <v>500</v>
      </c>
      <c r="E10" s="11">
        <v>37.549999999999997</v>
      </c>
      <c r="F10" s="63">
        <f>SUM(F6:F9)</f>
        <v>561.79999999999995</v>
      </c>
      <c r="G10" s="63">
        <f>SUM(G6:G9)</f>
        <v>18.920000000000002</v>
      </c>
      <c r="H10" s="63">
        <f>SUM(H6:H9)</f>
        <v>19.759999999999998</v>
      </c>
      <c r="I10" s="63">
        <f>SUM(I6:I9)</f>
        <v>86.42</v>
      </c>
    </row>
    <row r="11" spans="1:9" ht="15.75" thickBot="1">
      <c r="A11" s="20" t="s">
        <v>11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19</v>
      </c>
      <c r="B12" s="14"/>
      <c r="C12" s="121" t="s">
        <v>65</v>
      </c>
      <c r="D12" s="60">
        <v>200</v>
      </c>
      <c r="E12" s="97"/>
      <c r="F12" s="72">
        <v>271.8</v>
      </c>
      <c r="G12" s="72">
        <v>8.61</v>
      </c>
      <c r="H12" s="72">
        <v>12.96</v>
      </c>
      <c r="I12" s="72">
        <v>26.32</v>
      </c>
    </row>
    <row r="13" spans="1:9">
      <c r="A13" s="27" t="s">
        <v>18</v>
      </c>
      <c r="B13" s="14"/>
      <c r="C13" s="121" t="s">
        <v>66</v>
      </c>
      <c r="D13" s="126">
        <v>90</v>
      </c>
      <c r="E13" s="4"/>
      <c r="F13" s="125">
        <v>201.8</v>
      </c>
      <c r="G13" s="125">
        <v>12.89</v>
      </c>
      <c r="H13" s="125">
        <v>8.41</v>
      </c>
      <c r="I13" s="125">
        <v>28.78</v>
      </c>
    </row>
    <row r="14" spans="1:9">
      <c r="A14" s="27" t="s">
        <v>22</v>
      </c>
      <c r="B14" s="14">
        <v>128</v>
      </c>
      <c r="C14" s="127" t="s">
        <v>67</v>
      </c>
      <c r="D14" s="126" t="s">
        <v>44</v>
      </c>
      <c r="E14" s="89"/>
      <c r="F14" s="125">
        <v>147.05000000000001</v>
      </c>
      <c r="G14" s="125">
        <v>1.0900000000000001</v>
      </c>
      <c r="H14" s="125">
        <v>6.98</v>
      </c>
      <c r="I14" s="125">
        <v>10.48</v>
      </c>
    </row>
    <row r="15" spans="1:9" ht="14.25" customHeight="1">
      <c r="A15" s="27" t="s">
        <v>23</v>
      </c>
      <c r="B15" s="14"/>
      <c r="C15" s="121" t="s">
        <v>68</v>
      </c>
      <c r="D15" s="126">
        <v>200</v>
      </c>
      <c r="E15" s="4"/>
      <c r="F15" s="125">
        <v>103.6</v>
      </c>
      <c r="G15" s="125">
        <v>0.6</v>
      </c>
      <c r="H15" s="125">
        <v>0.1</v>
      </c>
      <c r="I15" s="125">
        <v>30.2</v>
      </c>
    </row>
    <row r="16" spans="1:9">
      <c r="A16" s="27" t="s">
        <v>0</v>
      </c>
      <c r="B16" s="14"/>
      <c r="C16" s="1" t="s">
        <v>42</v>
      </c>
      <c r="D16" s="64" t="s">
        <v>69</v>
      </c>
      <c r="E16" s="128"/>
      <c r="F16" s="72">
        <v>131.75</v>
      </c>
      <c r="G16" s="72">
        <v>4.3099999999999996</v>
      </c>
      <c r="H16" s="67">
        <v>0.57999999999999996</v>
      </c>
      <c r="I16" s="72">
        <v>27.12</v>
      </c>
    </row>
    <row r="17" spans="1:9">
      <c r="A17" s="27"/>
      <c r="B17" s="15"/>
      <c r="C17" s="1"/>
      <c r="D17" s="60"/>
      <c r="E17" s="57"/>
      <c r="F17" s="72"/>
      <c r="G17" s="67"/>
      <c r="H17" s="72"/>
      <c r="I17" s="72"/>
    </row>
    <row r="18" spans="1:9">
      <c r="A18" s="27"/>
      <c r="B18" s="15"/>
      <c r="C18" s="21"/>
      <c r="D18" s="71">
        <v>703</v>
      </c>
      <c r="E18" s="91">
        <v>77.59</v>
      </c>
      <c r="F18" s="73">
        <f>SUM(F12:F17)</f>
        <v>856.00000000000011</v>
      </c>
      <c r="G18" s="73">
        <f>SUM(G12:G17)</f>
        <v>27.5</v>
      </c>
      <c r="H18" s="73">
        <f>SUM(H12:H17)</f>
        <v>29.03</v>
      </c>
      <c r="I18" s="73">
        <f>SUM(I12:I17)</f>
        <v>122.9</v>
      </c>
    </row>
    <row r="19" spans="1:9" ht="15.75" thickBot="1">
      <c r="A19" s="27"/>
      <c r="B19" s="17"/>
      <c r="C19" s="13" t="s">
        <v>17</v>
      </c>
      <c r="D19" s="12">
        <f>D10+D18</f>
        <v>1203</v>
      </c>
      <c r="E19" s="41">
        <f>SUM(E10+E18)</f>
        <v>115.14</v>
      </c>
      <c r="F19" s="11">
        <f>SUM(F10+F18)</f>
        <v>1417.8000000000002</v>
      </c>
      <c r="G19" s="11">
        <f>SUM(G10+G18)</f>
        <v>46.42</v>
      </c>
      <c r="H19" s="11">
        <f>SUM(H10+H18)</f>
        <v>48.79</v>
      </c>
      <c r="I19" s="11">
        <f>SUM(I10+I18)</f>
        <v>209.32</v>
      </c>
    </row>
    <row r="20" spans="1:9" ht="15.75" thickBot="1">
      <c r="A20" s="32"/>
      <c r="B20" s="18"/>
      <c r="C20" s="22"/>
      <c r="D20" s="81"/>
      <c r="E20" s="54"/>
      <c r="F20" s="11"/>
      <c r="G20" s="11"/>
      <c r="H20" s="11"/>
      <c r="I20" s="11"/>
    </row>
    <row r="21" spans="1:9" ht="15.75" thickBot="1">
      <c r="A21" s="28" t="s">
        <v>29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 t="s">
        <v>0</v>
      </c>
      <c r="B22" s="123">
        <v>1</v>
      </c>
      <c r="C22" s="104" t="s">
        <v>62</v>
      </c>
      <c r="D22" s="37" t="s">
        <v>63</v>
      </c>
      <c r="E22" s="124"/>
      <c r="F22" s="125">
        <v>105</v>
      </c>
      <c r="G22" s="125">
        <v>2.52</v>
      </c>
      <c r="H22" s="125">
        <v>4.3099999999999996</v>
      </c>
      <c r="I22" s="125">
        <v>14.02</v>
      </c>
    </row>
    <row r="23" spans="1:9" ht="15.75" thickBot="1">
      <c r="A23" s="31" t="s">
        <v>18</v>
      </c>
      <c r="B23" s="15"/>
      <c r="C23" s="87" t="s">
        <v>70</v>
      </c>
      <c r="D23" s="88" t="s">
        <v>40</v>
      </c>
      <c r="E23" s="89"/>
      <c r="F23" s="72">
        <v>201.8</v>
      </c>
      <c r="G23" s="72">
        <v>12.89</v>
      </c>
      <c r="H23" s="72">
        <v>8.41</v>
      </c>
      <c r="I23" s="72">
        <v>28.78</v>
      </c>
    </row>
    <row r="24" spans="1:9" ht="14.25" customHeight="1">
      <c r="A24" s="31" t="s">
        <v>22</v>
      </c>
      <c r="B24" s="15">
        <v>128</v>
      </c>
      <c r="C24" s="127" t="s">
        <v>67</v>
      </c>
      <c r="D24" s="64">
        <v>153</v>
      </c>
      <c r="E24" s="51"/>
      <c r="F24" s="78">
        <v>147.05000000000001</v>
      </c>
      <c r="G24" s="78">
        <v>1.0900000000000001</v>
      </c>
      <c r="H24" s="78">
        <v>6.98</v>
      </c>
      <c r="I24" s="78">
        <v>10.48</v>
      </c>
    </row>
    <row r="25" spans="1:9" ht="15.75">
      <c r="A25" s="27" t="s">
        <v>1</v>
      </c>
      <c r="B25" s="15">
        <v>376</v>
      </c>
      <c r="C25" s="94" t="s">
        <v>35</v>
      </c>
      <c r="D25" s="66">
        <v>200</v>
      </c>
      <c r="E25" s="82"/>
      <c r="F25" s="79">
        <v>32</v>
      </c>
      <c r="G25" s="79">
        <v>7.0000000000000007E-2</v>
      </c>
      <c r="H25" s="79">
        <v>0.02</v>
      </c>
      <c r="I25" s="79">
        <v>8</v>
      </c>
    </row>
    <row r="26" spans="1:9">
      <c r="A26" s="27" t="s">
        <v>0</v>
      </c>
      <c r="B26" s="15"/>
      <c r="C26" s="68" t="s">
        <v>32</v>
      </c>
      <c r="D26" s="66" t="s">
        <v>52</v>
      </c>
      <c r="E26" s="70"/>
      <c r="F26" s="79">
        <v>110.1</v>
      </c>
      <c r="G26" s="79">
        <v>3.6</v>
      </c>
      <c r="H26" s="79">
        <v>0.48</v>
      </c>
      <c r="I26" s="79">
        <v>22.68</v>
      </c>
    </row>
    <row r="27" spans="1:9">
      <c r="A27" s="27"/>
      <c r="B27" s="15"/>
      <c r="C27" s="1"/>
      <c r="D27" s="35"/>
      <c r="E27" s="4"/>
      <c r="F27" s="39"/>
      <c r="G27" s="83"/>
      <c r="H27" s="83"/>
      <c r="I27" s="83"/>
    </row>
    <row r="28" spans="1:9">
      <c r="A28" s="27"/>
      <c r="B28" s="17"/>
      <c r="C28" s="9" t="s">
        <v>16</v>
      </c>
      <c r="D28" s="12">
        <v>543</v>
      </c>
      <c r="E28" s="41">
        <v>77.59</v>
      </c>
      <c r="F28" s="73">
        <f>SUM(F22:F26)</f>
        <v>595.95000000000005</v>
      </c>
      <c r="G28" s="73">
        <f>SUM(G22:G26)</f>
        <v>20.170000000000002</v>
      </c>
      <c r="H28" s="73">
        <f>SUM(H22:H26)</f>
        <v>20.2</v>
      </c>
      <c r="I28" s="73">
        <f>SUM(I22:I26)</f>
        <v>83.960000000000008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10</v>
      </c>
      <c r="B30" s="8" t="s">
        <v>9</v>
      </c>
      <c r="C30" s="8" t="s">
        <v>8</v>
      </c>
      <c r="D30" s="8" t="s">
        <v>7</v>
      </c>
      <c r="E30" s="8" t="s">
        <v>6</v>
      </c>
      <c r="F30" s="8" t="s">
        <v>25</v>
      </c>
      <c r="G30" s="8" t="s">
        <v>5</v>
      </c>
      <c r="H30" s="8" t="s">
        <v>4</v>
      </c>
      <c r="I30" s="8" t="s">
        <v>26</v>
      </c>
    </row>
    <row r="31" spans="1:9" ht="15.75" thickBot="1">
      <c r="A31" s="20" t="s">
        <v>28</v>
      </c>
      <c r="B31" s="16"/>
      <c r="C31" s="26"/>
      <c r="D31" s="35"/>
      <c r="E31" s="3"/>
      <c r="F31" s="38"/>
      <c r="G31" s="40"/>
      <c r="H31" s="40"/>
      <c r="I31" s="40"/>
    </row>
    <row r="32" spans="1:9" ht="15.75" thickBot="1">
      <c r="A32" s="27" t="s">
        <v>0</v>
      </c>
      <c r="B32" s="15"/>
      <c r="C32" s="96" t="s">
        <v>30</v>
      </c>
      <c r="D32" s="60">
        <v>30</v>
      </c>
      <c r="E32" s="97"/>
      <c r="F32" s="72">
        <v>122.1</v>
      </c>
      <c r="G32" s="72">
        <v>2.2200000000000002</v>
      </c>
      <c r="H32" s="72">
        <v>2.82</v>
      </c>
      <c r="I32" s="72">
        <v>21.93</v>
      </c>
    </row>
    <row r="33" spans="1:9" ht="15.75" thickBot="1">
      <c r="A33" s="31" t="s">
        <v>18</v>
      </c>
      <c r="B33" s="15"/>
      <c r="C33" s="87" t="s">
        <v>70</v>
      </c>
      <c r="D33" s="88" t="s">
        <v>41</v>
      </c>
      <c r="E33" s="89"/>
      <c r="F33" s="72">
        <v>322</v>
      </c>
      <c r="G33" s="72">
        <v>13.22</v>
      </c>
      <c r="H33" s="72">
        <v>15.14</v>
      </c>
      <c r="I33" s="72">
        <v>35.32</v>
      </c>
    </row>
    <row r="34" spans="1:9" ht="15.75" customHeight="1">
      <c r="A34" s="31" t="s">
        <v>22</v>
      </c>
      <c r="B34" s="15">
        <v>128</v>
      </c>
      <c r="C34" s="127" t="s">
        <v>67</v>
      </c>
      <c r="D34" s="64" t="s">
        <v>45</v>
      </c>
      <c r="E34" s="51"/>
      <c r="F34" s="78">
        <v>178.2</v>
      </c>
      <c r="G34" s="78">
        <v>3.86</v>
      </c>
      <c r="H34" s="78">
        <v>7.18</v>
      </c>
      <c r="I34" s="78">
        <v>22.58</v>
      </c>
    </row>
    <row r="35" spans="1:9" ht="15.75">
      <c r="A35" s="27" t="s">
        <v>1</v>
      </c>
      <c r="B35" s="15">
        <v>376</v>
      </c>
      <c r="C35" s="94" t="s">
        <v>35</v>
      </c>
      <c r="D35" s="66">
        <v>200</v>
      </c>
      <c r="E35" s="82"/>
      <c r="F35" s="79">
        <v>32</v>
      </c>
      <c r="G35" s="79">
        <v>7.0000000000000007E-2</v>
      </c>
      <c r="H35" s="79">
        <v>0.02</v>
      </c>
      <c r="I35" s="79">
        <v>8</v>
      </c>
    </row>
    <row r="36" spans="1:9">
      <c r="A36" s="27" t="s">
        <v>0</v>
      </c>
      <c r="B36" s="15"/>
      <c r="C36" s="68" t="s">
        <v>32</v>
      </c>
      <c r="D36" s="60" t="s">
        <v>53</v>
      </c>
      <c r="E36" s="51"/>
      <c r="F36" s="79">
        <v>86.6</v>
      </c>
      <c r="G36" s="79">
        <v>2.82</v>
      </c>
      <c r="H36" s="79">
        <v>0.4</v>
      </c>
      <c r="I36" s="79">
        <v>17.760000000000002</v>
      </c>
    </row>
    <row r="37" spans="1:9">
      <c r="A37" s="27"/>
      <c r="B37" s="17"/>
      <c r="C37" s="10" t="s">
        <v>15</v>
      </c>
      <c r="D37" s="71">
        <v>553</v>
      </c>
      <c r="E37" s="41">
        <v>79</v>
      </c>
      <c r="F37" s="73">
        <f>SUM(F32:F36)</f>
        <v>740.9</v>
      </c>
      <c r="G37" s="73">
        <f t="shared" ref="G37:I37" si="0">SUM(G32:G36)</f>
        <v>22.19</v>
      </c>
      <c r="H37" s="73">
        <f t="shared" si="0"/>
        <v>25.56</v>
      </c>
      <c r="I37" s="73">
        <f t="shared" si="0"/>
        <v>105.59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6"/>
  <sheetViews>
    <sheetView tabSelected="1" workbookViewId="0">
      <selection activeCell="C32" sqref="C32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29" t="s">
        <v>14</v>
      </c>
      <c r="B2" s="130"/>
      <c r="C2" s="131"/>
      <c r="D2" s="42" t="s">
        <v>13</v>
      </c>
      <c r="E2" s="43" t="s">
        <v>21</v>
      </c>
      <c r="F2" s="42"/>
      <c r="G2" s="42"/>
      <c r="H2" s="42" t="s">
        <v>12</v>
      </c>
      <c r="I2" s="2">
        <v>45240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10</v>
      </c>
      <c r="B4" s="8" t="s">
        <v>9</v>
      </c>
      <c r="C4" s="8" t="s">
        <v>8</v>
      </c>
      <c r="D4" s="8" t="s">
        <v>7</v>
      </c>
      <c r="E4" s="8" t="s">
        <v>6</v>
      </c>
      <c r="F4" s="8" t="s">
        <v>25</v>
      </c>
      <c r="G4" s="8" t="s">
        <v>5</v>
      </c>
      <c r="H4" s="8" t="s">
        <v>4</v>
      </c>
      <c r="I4" s="8" t="s">
        <v>26</v>
      </c>
    </row>
    <row r="5" spans="1:9" ht="13.5" customHeight="1" thickBot="1">
      <c r="A5" s="20" t="s">
        <v>3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22" t="s">
        <v>24</v>
      </c>
      <c r="B6" s="123"/>
      <c r="C6" s="104" t="s">
        <v>2</v>
      </c>
      <c r="D6" s="37">
        <v>100</v>
      </c>
      <c r="E6" s="124"/>
      <c r="F6" s="125">
        <v>47</v>
      </c>
      <c r="G6" s="125">
        <v>0.4</v>
      </c>
      <c r="H6" s="125">
        <v>0.4</v>
      </c>
      <c r="I6" s="125">
        <v>9.8000000000000007</v>
      </c>
    </row>
    <row r="7" spans="1:9" ht="14.25" customHeight="1">
      <c r="A7" s="27" t="s">
        <v>18</v>
      </c>
      <c r="B7" s="14">
        <v>223</v>
      </c>
      <c r="C7" s="103" t="s">
        <v>82</v>
      </c>
      <c r="D7" s="58" t="s">
        <v>72</v>
      </c>
      <c r="E7" s="90"/>
      <c r="F7" s="125">
        <v>367.4</v>
      </c>
      <c r="G7" s="125">
        <v>15.1</v>
      </c>
      <c r="H7" s="125">
        <v>14.48</v>
      </c>
      <c r="I7" s="125">
        <v>36.67</v>
      </c>
    </row>
    <row r="8" spans="1:9" ht="15.75" customHeight="1">
      <c r="A8" s="27" t="s">
        <v>1</v>
      </c>
      <c r="B8" s="14">
        <v>382</v>
      </c>
      <c r="C8" s="104" t="s">
        <v>20</v>
      </c>
      <c r="D8" s="58">
        <v>200</v>
      </c>
      <c r="E8" s="105"/>
      <c r="F8" s="125">
        <v>38.6</v>
      </c>
      <c r="G8" s="125">
        <v>0.08</v>
      </c>
      <c r="H8" s="125">
        <v>4.54</v>
      </c>
      <c r="I8" s="125">
        <v>10.61</v>
      </c>
    </row>
    <row r="9" spans="1:9" ht="15.75" customHeight="1">
      <c r="A9" s="27" t="s">
        <v>0</v>
      </c>
      <c r="B9" s="14"/>
      <c r="C9" s="103" t="s">
        <v>31</v>
      </c>
      <c r="D9" s="106">
        <v>50</v>
      </c>
      <c r="E9" s="107"/>
      <c r="F9" s="125">
        <v>132</v>
      </c>
      <c r="G9" s="125">
        <v>3.76</v>
      </c>
      <c r="H9" s="125">
        <v>1.74</v>
      </c>
      <c r="I9" s="125">
        <v>30.84</v>
      </c>
    </row>
    <row r="10" spans="1:9" ht="15" customHeight="1" thickBot="1">
      <c r="A10" s="33"/>
      <c r="B10" s="19"/>
      <c r="C10" s="22"/>
      <c r="D10" s="62">
        <v>500</v>
      </c>
      <c r="E10" s="11">
        <v>37.549999999999997</v>
      </c>
      <c r="F10" s="63">
        <f>SUM(F6:F9)</f>
        <v>585</v>
      </c>
      <c r="G10" s="63">
        <f>SUM(G6:G9)</f>
        <v>19.34</v>
      </c>
      <c r="H10" s="63">
        <f>SUM(H6:H9)</f>
        <v>21.16</v>
      </c>
      <c r="I10" s="63">
        <f>SUM(I6:I9)</f>
        <v>87.92</v>
      </c>
    </row>
    <row r="11" spans="1:9" ht="12.75" customHeight="1" thickBot="1">
      <c r="A11" s="20" t="s">
        <v>11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54</v>
      </c>
      <c r="B12" s="14"/>
      <c r="C12" s="121" t="s">
        <v>73</v>
      </c>
      <c r="D12" s="60">
        <v>60</v>
      </c>
      <c r="E12" s="97"/>
      <c r="F12" s="72">
        <v>24.77</v>
      </c>
      <c r="G12" s="72">
        <v>0.9</v>
      </c>
      <c r="H12" s="72">
        <v>0.02</v>
      </c>
      <c r="I12" s="72">
        <v>5.27</v>
      </c>
    </row>
    <row r="13" spans="1:9" ht="15.75" customHeight="1">
      <c r="A13" s="27" t="s">
        <v>19</v>
      </c>
      <c r="B13" s="14">
        <v>96</v>
      </c>
      <c r="C13" s="121" t="s">
        <v>74</v>
      </c>
      <c r="D13" s="126">
        <v>200</v>
      </c>
      <c r="E13" s="4"/>
      <c r="F13" s="125">
        <v>254.6</v>
      </c>
      <c r="G13" s="125">
        <v>8.15</v>
      </c>
      <c r="H13" s="125">
        <v>9.27</v>
      </c>
      <c r="I13" s="125">
        <v>43.96</v>
      </c>
    </row>
    <row r="14" spans="1:9" ht="15" customHeight="1">
      <c r="A14" s="27" t="s">
        <v>18</v>
      </c>
      <c r="B14" s="14"/>
      <c r="C14" s="127" t="s">
        <v>75</v>
      </c>
      <c r="D14" s="126">
        <v>200</v>
      </c>
      <c r="E14" s="89"/>
      <c r="F14" s="125">
        <v>370.5</v>
      </c>
      <c r="G14" s="125">
        <v>14.42</v>
      </c>
      <c r="H14" s="125">
        <v>18.43</v>
      </c>
      <c r="I14" s="125">
        <v>40.93</v>
      </c>
    </row>
    <row r="15" spans="1:9" ht="15.75" customHeight="1">
      <c r="A15" s="27" t="s">
        <v>23</v>
      </c>
      <c r="B15" s="14"/>
      <c r="C15" s="121" t="s">
        <v>36</v>
      </c>
      <c r="D15" s="126">
        <v>200</v>
      </c>
      <c r="E15" s="4"/>
      <c r="F15" s="125">
        <v>46.6</v>
      </c>
      <c r="G15" s="125">
        <v>0.16</v>
      </c>
      <c r="H15" s="125">
        <v>0.16</v>
      </c>
      <c r="I15" s="125">
        <v>10.91</v>
      </c>
    </row>
    <row r="16" spans="1:9" ht="15" customHeight="1">
      <c r="A16" s="27" t="s">
        <v>0</v>
      </c>
      <c r="B16" s="14"/>
      <c r="C16" s="1" t="s">
        <v>42</v>
      </c>
      <c r="D16" s="64" t="s">
        <v>53</v>
      </c>
      <c r="E16" s="128"/>
      <c r="F16" s="72">
        <v>86.6</v>
      </c>
      <c r="G16" s="72">
        <v>2.82</v>
      </c>
      <c r="H16" s="67">
        <v>0.4</v>
      </c>
      <c r="I16" s="72">
        <v>17.760000000000002</v>
      </c>
    </row>
    <row r="17" spans="1:9" ht="15" customHeight="1">
      <c r="A17" s="27"/>
      <c r="B17" s="15"/>
      <c r="C17" s="1"/>
      <c r="D17" s="60"/>
      <c r="E17" s="57"/>
      <c r="F17" s="72"/>
      <c r="G17" s="67"/>
      <c r="H17" s="72"/>
      <c r="I17" s="72"/>
    </row>
    <row r="18" spans="1:9" ht="16.5" customHeight="1">
      <c r="A18" s="27"/>
      <c r="B18" s="15"/>
      <c r="C18" s="21"/>
      <c r="D18" s="71">
        <v>700</v>
      </c>
      <c r="E18" s="91">
        <v>77.59</v>
      </c>
      <c r="F18" s="73">
        <f>SUM(F12:F17)</f>
        <v>783.07</v>
      </c>
      <c r="G18" s="73">
        <f>SUM(G12:G17)</f>
        <v>26.45</v>
      </c>
      <c r="H18" s="73">
        <f>SUM(H12:H17)</f>
        <v>28.279999999999998</v>
      </c>
      <c r="I18" s="73">
        <f>SUM(I12:I17)</f>
        <v>118.83</v>
      </c>
    </row>
    <row r="19" spans="1:9" ht="17.25" customHeight="1" thickBot="1">
      <c r="A19" s="27"/>
      <c r="B19" s="17"/>
      <c r="C19" s="13" t="s">
        <v>17</v>
      </c>
      <c r="D19" s="12">
        <f>D10+D18</f>
        <v>1200</v>
      </c>
      <c r="E19" s="41">
        <f>SUM(E10+E18)</f>
        <v>115.14</v>
      </c>
      <c r="F19" s="11">
        <f>SUM(F10+F18)</f>
        <v>1368.0700000000002</v>
      </c>
      <c r="G19" s="11">
        <f>SUM(G10+G18)</f>
        <v>45.79</v>
      </c>
      <c r="H19" s="11">
        <f>SUM(H10+H18)</f>
        <v>49.44</v>
      </c>
      <c r="I19" s="11">
        <f>SUM(I10+I18)</f>
        <v>206.75</v>
      </c>
    </row>
    <row r="20" spans="1:9" ht="15.75" thickBot="1">
      <c r="A20" s="32"/>
      <c r="B20" s="18"/>
      <c r="C20" s="22"/>
      <c r="D20" s="81"/>
      <c r="E20" s="54"/>
      <c r="F20" s="11"/>
      <c r="G20" s="11"/>
      <c r="H20" s="11"/>
      <c r="I20" s="11"/>
    </row>
    <row r="21" spans="1:9" ht="15.75" thickBot="1">
      <c r="A21" s="28" t="s">
        <v>29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27" t="s">
        <v>76</v>
      </c>
      <c r="B22" s="123"/>
      <c r="C22" s="104" t="s">
        <v>2</v>
      </c>
      <c r="D22" s="37">
        <v>100</v>
      </c>
      <c r="E22" s="124"/>
      <c r="F22" s="125">
        <v>47</v>
      </c>
      <c r="G22" s="125">
        <v>0.4</v>
      </c>
      <c r="H22" s="125">
        <v>0.4</v>
      </c>
      <c r="I22" s="125">
        <v>9.8000000000000007</v>
      </c>
    </row>
    <row r="23" spans="1:9" ht="15.75">
      <c r="A23" s="27" t="s">
        <v>18</v>
      </c>
      <c r="B23" s="15">
        <v>223</v>
      </c>
      <c r="C23" s="103" t="s">
        <v>82</v>
      </c>
      <c r="D23" s="58" t="s">
        <v>72</v>
      </c>
      <c r="E23" s="90"/>
      <c r="F23" s="125">
        <v>367.4</v>
      </c>
      <c r="G23" s="125">
        <v>15.1</v>
      </c>
      <c r="H23" s="125">
        <v>14.48</v>
      </c>
      <c r="I23" s="125">
        <v>36.67</v>
      </c>
    </row>
    <row r="24" spans="1:9" ht="15.75">
      <c r="A24" s="27" t="s">
        <v>1</v>
      </c>
      <c r="B24" s="15">
        <v>382</v>
      </c>
      <c r="C24" s="104" t="s">
        <v>20</v>
      </c>
      <c r="D24" s="58">
        <v>200</v>
      </c>
      <c r="E24" s="105"/>
      <c r="F24" s="125">
        <v>38.6</v>
      </c>
      <c r="G24" s="125">
        <v>0.08</v>
      </c>
      <c r="H24" s="125">
        <v>4.54</v>
      </c>
      <c r="I24" s="125">
        <v>10.61</v>
      </c>
    </row>
    <row r="25" spans="1:9">
      <c r="A25" s="27" t="s">
        <v>0</v>
      </c>
      <c r="B25" s="15"/>
      <c r="C25" s="68" t="s">
        <v>32</v>
      </c>
      <c r="D25" s="66" t="s">
        <v>52</v>
      </c>
      <c r="E25" s="70"/>
      <c r="F25" s="79">
        <v>110.1</v>
      </c>
      <c r="G25" s="79">
        <v>3.6</v>
      </c>
      <c r="H25" s="79">
        <v>0.48</v>
      </c>
      <c r="I25" s="79">
        <v>22.68</v>
      </c>
    </row>
    <row r="26" spans="1:9">
      <c r="A26" s="27"/>
      <c r="B26" s="15"/>
      <c r="C26" s="1"/>
      <c r="D26" s="35"/>
      <c r="E26" s="4"/>
      <c r="F26" s="39"/>
      <c r="G26" s="83"/>
      <c r="H26" s="83"/>
      <c r="I26" s="83"/>
    </row>
    <row r="27" spans="1:9">
      <c r="A27" s="27"/>
      <c r="B27" s="17"/>
      <c r="C27" s="9" t="s">
        <v>16</v>
      </c>
      <c r="D27" s="12">
        <v>500</v>
      </c>
      <c r="E27" s="41">
        <v>77.59</v>
      </c>
      <c r="F27" s="73">
        <f>SUM(F22:F25)</f>
        <v>563.1</v>
      </c>
      <c r="G27" s="73">
        <f>SUM(G22:G25)</f>
        <v>19.18</v>
      </c>
      <c r="H27" s="73">
        <f>SUM(H22:H25)</f>
        <v>19.900000000000002</v>
      </c>
      <c r="I27" s="73">
        <f>SUM(I22:I25)</f>
        <v>79.759999999999991</v>
      </c>
    </row>
    <row r="28" spans="1:9" ht="15.75" thickBot="1">
      <c r="A28" s="32"/>
      <c r="B28" s="19"/>
      <c r="C28" s="22"/>
      <c r="D28" s="24"/>
      <c r="E28" s="5"/>
      <c r="F28" s="5"/>
      <c r="G28" s="5"/>
      <c r="H28" s="5"/>
      <c r="I28" s="44"/>
    </row>
    <row r="29" spans="1:9" ht="15.75" thickBot="1">
      <c r="A29" s="30" t="s">
        <v>10</v>
      </c>
      <c r="B29" s="8" t="s">
        <v>9</v>
      </c>
      <c r="C29" s="8" t="s">
        <v>8</v>
      </c>
      <c r="D29" s="8" t="s">
        <v>7</v>
      </c>
      <c r="E29" s="8" t="s">
        <v>6</v>
      </c>
      <c r="F29" s="8" t="s">
        <v>25</v>
      </c>
      <c r="G29" s="8" t="s">
        <v>5</v>
      </c>
      <c r="H29" s="8" t="s">
        <v>4</v>
      </c>
      <c r="I29" s="8" t="s">
        <v>26</v>
      </c>
    </row>
    <row r="30" spans="1:9" ht="15.75" thickBot="1">
      <c r="A30" s="20" t="s">
        <v>28</v>
      </c>
      <c r="B30" s="16"/>
      <c r="C30" s="26"/>
      <c r="D30" s="35"/>
      <c r="E30" s="3"/>
      <c r="F30" s="38"/>
      <c r="G30" s="40"/>
      <c r="H30" s="40"/>
      <c r="I30" s="40"/>
    </row>
    <row r="31" spans="1:9" ht="13.5" customHeight="1">
      <c r="A31" s="27" t="s">
        <v>76</v>
      </c>
      <c r="B31" s="15"/>
      <c r="C31" s="104" t="s">
        <v>2</v>
      </c>
      <c r="D31" s="37">
        <v>100</v>
      </c>
      <c r="E31" s="124"/>
      <c r="F31" s="125">
        <v>47</v>
      </c>
      <c r="G31" s="125">
        <v>0.4</v>
      </c>
      <c r="H31" s="125">
        <v>0.4</v>
      </c>
      <c r="I31" s="125">
        <v>9.8000000000000007</v>
      </c>
    </row>
    <row r="32" spans="1:9">
      <c r="A32" s="27" t="s">
        <v>18</v>
      </c>
      <c r="B32" s="15">
        <v>223</v>
      </c>
      <c r="C32" s="103" t="s">
        <v>71</v>
      </c>
      <c r="D32" s="88" t="s">
        <v>78</v>
      </c>
      <c r="E32" s="89"/>
      <c r="F32" s="72">
        <v>552.79999999999995</v>
      </c>
      <c r="G32" s="72">
        <v>19.53</v>
      </c>
      <c r="H32" s="72">
        <v>18.18</v>
      </c>
      <c r="I32" s="72">
        <v>48.5</v>
      </c>
    </row>
    <row r="33" spans="1:9" ht="15.75">
      <c r="A33" s="27" t="s">
        <v>1</v>
      </c>
      <c r="B33" s="15">
        <v>382</v>
      </c>
      <c r="C33" s="104" t="s">
        <v>20</v>
      </c>
      <c r="D33" s="58">
        <v>200</v>
      </c>
      <c r="E33" s="105"/>
      <c r="F33" s="125">
        <v>38.6</v>
      </c>
      <c r="G33" s="125">
        <v>0.08</v>
      </c>
      <c r="H33" s="125">
        <v>4.54</v>
      </c>
      <c r="I33" s="125">
        <v>10.61</v>
      </c>
    </row>
    <row r="34" spans="1:9">
      <c r="A34" s="27" t="s">
        <v>0</v>
      </c>
      <c r="B34" s="15"/>
      <c r="C34" s="68" t="s">
        <v>32</v>
      </c>
      <c r="D34" s="60" t="s">
        <v>77</v>
      </c>
      <c r="E34" s="51"/>
      <c r="F34" s="79">
        <v>108.25</v>
      </c>
      <c r="G34" s="79">
        <v>3.52</v>
      </c>
      <c r="H34" s="79">
        <v>0.5</v>
      </c>
      <c r="I34" s="79">
        <v>22.2</v>
      </c>
    </row>
    <row r="35" spans="1:9">
      <c r="A35" s="27"/>
      <c r="B35" s="17"/>
      <c r="C35" s="10" t="s">
        <v>15</v>
      </c>
      <c r="D35" s="71">
        <v>550</v>
      </c>
      <c r="E35" s="41">
        <v>79</v>
      </c>
      <c r="F35" s="73">
        <f>SUM(F31:F34)</f>
        <v>746.65</v>
      </c>
      <c r="G35" s="73">
        <f>SUM(G31:G34)</f>
        <v>23.529999999999998</v>
      </c>
      <c r="H35" s="73">
        <f>SUM(H31:H34)</f>
        <v>23.619999999999997</v>
      </c>
      <c r="I35" s="73">
        <f>SUM(I31:I34)</f>
        <v>91.11</v>
      </c>
    </row>
    <row r="36" spans="1:9" ht="15.75" thickBot="1">
      <c r="A36" s="32"/>
      <c r="B36" s="19"/>
      <c r="C36" s="22"/>
      <c r="D36" s="24"/>
      <c r="E36" s="5"/>
      <c r="F36" s="24"/>
      <c r="G36" s="24"/>
      <c r="H36" s="24"/>
      <c r="I36" s="2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07.11</vt:lpstr>
      <vt:lpstr>08.11</vt:lpstr>
      <vt:lpstr>09.11</vt:lpstr>
      <vt:lpstr>10.11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2023-11-07T12:34:41Z</dcterms:modified>
</cp:coreProperties>
</file>